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ANJA\JAVNA NABAVA\2025\5. Nabava sportske opreme i rekvizita u sklopu projekta SINERGY\"/>
    </mc:Choice>
  </mc:AlternateContent>
  <xr:revisionPtr revIDLastSave="0" documentId="8_{48AFD66C-8450-407E-855E-67BB2AE53995}"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20" i="1" l="1"/>
  <c r="F21" i="1" s="1"/>
  <c r="F22" i="1" s="1"/>
  <c r="F6" i="1"/>
  <c r="F7" i="1"/>
  <c r="F8" i="1"/>
  <c r="F9" i="1"/>
  <c r="F10" i="1"/>
  <c r="F11" i="1"/>
  <c r="F12" i="1"/>
  <c r="F13" i="1"/>
  <c r="F14" i="1"/>
  <c r="F15" i="1"/>
  <c r="F16" i="1"/>
  <c r="F17" i="1"/>
  <c r="F18" i="1"/>
  <c r="F19" i="1"/>
  <c r="F5" i="1"/>
</calcChain>
</file>

<file path=xl/sharedStrings.xml><?xml version="1.0" encoding="utf-8"?>
<sst xmlns="http://schemas.openxmlformats.org/spreadsheetml/2006/main" count="56" uniqueCount="43">
  <si>
    <t>KOLIČINA</t>
  </si>
  <si>
    <t>kom</t>
  </si>
  <si>
    <t>LOPTA ZA HODANJE PO VODI NA NAPUHAVANJE                Izrađen je od  standardne TPU folije debljine maksimalno 1mm, izdržljive, netoksične, ekološki prihvatljive, visoke vlačne čvrstoće i izvrsne elastičnosti. Vodootporni TIZIP patentni zatvarač. Lopta mora biti primjenjiva za djecu i  za odrasle, da  mogu hodati, valjati se i vrtjeti na površini vode bez da se smoče. Lopta mora sadržavati rupe za sigurnosno uže kako ne bi odletjela.
Dimenzija napuhane lopte  2 m visina × 2 m širina × 2 m dužina.                                                                                       Pumpa za napuhavanje:  minimalna jačina 110V 50/60Hz 800W</t>
  </si>
  <si>
    <t>MREŽA ZA ODBOJKU NA NAPUHAVANJE                      Mreža za odbojku na napuhavanje i džepovima za dodavanje utega, uključuje set za popravak.
Dimenzije: minimalno 239 x 64 x 91 cm</t>
  </si>
  <si>
    <t>PLUTAJUĆI KOŠ ZA KOŠARSKU NA NAPUHAVANJE Dimenzije: minimalno 67 × 55 cm
Materijal: vinil,  debljina materijala: minimalno 0,25 mm</t>
  </si>
  <si>
    <t xml:space="preserve">PALICE ZA POTAPANJE (Dive Sticks Monter)          Otežane palice valjkastog oblika, izrađene od plastične legure zatvorene sa svih strana od prodora vode. Služe kod obuke neplivača za kao predmet za izranjanje. Palice ne sadrže pijesak. Različitih boja. Dimenzije: minimalno 17 cm. </t>
  </si>
  <si>
    <t>VATERPOLO GOL NA NAPUHAVANJE                                   Gol je širok minimalno 1 metar, visok minimalno 50 cm i dubok minimalno 50 cm. Izrađen od pvc materijala. Fiksira se pomoću užadi ili  pomoću otežanja. Treba imati džepove u koje se postavljaju otežanja.</t>
  </si>
  <si>
    <t>LOPTICE ZA BAZEN                                                            Izrađene od pvc materijala, različitih boja, promjer svake loptice je minimalno 6 cm. U pakiranju je 100 loptica.</t>
  </si>
  <si>
    <t>IGRA GAĐANJA NA BAZENU                                              Sastav: Glavna tkanina: 100.0% Polivinil klorid; Mreža: 100.0% Poliester. Igra na napuhavanje izrađena je s otvorima različitih veličina za gađanje, omogućuje igranje na 360 stupnjeva.</t>
  </si>
  <si>
    <t>VATERPOLO LOPTA VEL. 4                                                Materijal izrade guma, Opseg: 65 – 67 cm</t>
  </si>
  <si>
    <t>JEDINIČNA CIJENA 
U EURIMA BEZ PDV-A</t>
  </si>
  <si>
    <t>kpl</t>
  </si>
  <si>
    <t>PRSLUK ZA SPAŠAVANJE                                          Namjena: Rekreativna uporaba na vodi
Konstrukcija: Jednoslojna pjenasta jezgra
Sigurnost: Višestruki remeni za pričvršćivanje tijela s kopčama za jednostavno podešavanje
Boja: Intenzivna boja za bolju vidljivost
Veličine i količina:
S – 3 kom
M – 3 kom
L – 3 kom
XL – 1 kom</t>
  </si>
  <si>
    <t>R.br.</t>
  </si>
  <si>
    <t>1.</t>
  </si>
  <si>
    <t>2.</t>
  </si>
  <si>
    <t>3.</t>
  </si>
  <si>
    <t>4.</t>
  </si>
  <si>
    <t>5.</t>
  </si>
  <si>
    <t>6.</t>
  </si>
  <si>
    <t>7.</t>
  </si>
  <si>
    <t>8.</t>
  </si>
  <si>
    <t>9.</t>
  </si>
  <si>
    <t>10.</t>
  </si>
  <si>
    <t>11.</t>
  </si>
  <si>
    <t>12.</t>
  </si>
  <si>
    <t>13.</t>
  </si>
  <si>
    <t>14.</t>
  </si>
  <si>
    <t>15.</t>
  </si>
  <si>
    <t>PDV (25%)</t>
  </si>
  <si>
    <t>UKUPAN IZNOS S PDV-OM</t>
  </si>
  <si>
    <t>UKUPNO BEZ PDV-A</t>
  </si>
  <si>
    <r>
      <t>ELEMENT ZAKRIVLJENI  - plutajući element na napuhavanje pod kutem i pod 90</t>
    </r>
    <r>
      <rPr>
        <sz val="11"/>
        <rFont val="Calibri"/>
        <family val="2"/>
        <charset val="238"/>
      </rPr>
      <t>°</t>
    </r>
    <r>
      <rPr>
        <sz val="11"/>
        <rFont val="Calibri"/>
        <family val="2"/>
        <charset val="238"/>
        <scheme val="minor"/>
      </rPr>
      <t xml:space="preserve"> koji izaziva na brzu utrku na vodi napravljen od visokokvalitetne gume i PVC-a u različitim bojama.
dužina: 5.5 m (+/-5%)
širina: 5.5 m  (+/-5%)
visina: 1.1 m  (+/-5%)
broj korisnika: 6  </t>
    </r>
  </si>
  <si>
    <t xml:space="preserve">ELEMENT VALJAK ZA RAVNOTEŽU - plutajući element na napuhavanje za vježbu stabilnosti i koordinacije na vodi napravljen od visokokvalitetne gume i PVC-a u različitim bojama.
dužina: 6.0 m (+/-5%)
širina: 2.0 m (+/-5%)
visina: 0.75 m (+/-5%)
broj korisnika: 3 </t>
  </si>
  <si>
    <t xml:space="preserve">ELEMENT VODORAVNE LJESTVE ZA PRELAŽENJE RUKAMA  - element koji treba preći koristeći samo snagu ruku. Element je napravljen od visokokvalitetne gume i PVC-a u različitim bojama.
dužina: 6.0 m (+/-5%)
širina: 4.0 m (+/-5%)
visina: 2.1  m (+/-5%)
broj korisnika: 4 </t>
  </si>
  <si>
    <t xml:space="preserve">ELEMENT POČETNI BLOK ZA MOST OD DISKOVA  - plutajući elementi na napuhavanje za povezivanje okruglih diskova. Element je napravljen od visokokvalitetne gume i PVC-a u različitim bojama.
dužina: 2.0 m  (+/-5%)
širina: 1.5 m  (+/-5%)
visina: 0.3 m  (+/-5%)
broj korisnika: 2 </t>
  </si>
  <si>
    <t xml:space="preserve">ELEMENT OKRUGLI DISKOVI POVEZANI U NIZU - plutajući okrugli diskovi povezani u redu. Element je na napuhavanje, napravljen je od visokokvalitetne gume i PVC-a u različitim bojama.
dužina: 1.0  m (+/-5%)
širina: 1.0 m (+/-5%)
visina: 0.1 m (+/-5%)
broj korisnika: 1 </t>
  </si>
  <si>
    <t xml:space="preserve">SUP (Stand Up Paddleboarding) dvoslojna konstrukcija
Dimenzije: 330 × 81 × 15 cm  (+/-5%)
Težina: 8,8 kg
Volumen: 338 l
Maksimalna nosivost: 150 kg
Tlak zraka: 15 psi
Sadržaj seta:
SUP daska
Odvojivo i podesivo veslo 
Pumpa Double Action Liquid Air V1
Sigurnosna uzica
Minimalno 2 godine garancije </t>
  </si>
  <si>
    <t>OPIS PROIZVODA I NJIHOVE MINIMALE 
TEHNIČKE SPECIFIKACIJE</t>
  </si>
  <si>
    <t>UKUPNA JEDINIČNA 
CIJENA U EURIMA BEZ PDV-a</t>
  </si>
  <si>
    <t>Prilog 2.</t>
  </si>
  <si>
    <t>TROŠKOVNIK</t>
  </si>
  <si>
    <t>JEDINICA 
MJERE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</si>
</sst>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38"/>
      <scheme val="minor"/>
    </font>
    <font>
      <sz val="8"/>
      <name val="Calibri"/>
      <family val="2"/>
      <charset val="238"/>
      <scheme val="minor"/>
    </font>
    <font>
      <sz val="11"/>
      <name val="Calibri"/>
      <family val="2"/>
      <charset val="238"/>
      <scheme val="minor"/>
    </font>
    <font>
      <b/>
      <sz val="11"/>
      <name val="Calibri"/>
      <family val="2"/>
      <charset val="238"/>
      <scheme val="minor"/>
    </font>
    <font>
      <sz val="11"/>
      <name val="Calibri"/>
      <family val="2"/>
      <charset val="238"/>
    </font>
    <font>
      <b/>
      <sz val="1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0" borderId="1" xfId="0" applyFont="1"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0" xfId="0" applyFont="1" applyAlignment="1">
      <alignment horizontal="left" vertical="center"/>
    </xf>
    <xf numFmtId="20" fontId="2" fillId="0" borderId="1" xfId="0" applyNumberFormat="1" applyFont="1" applyBorder="1" applyAlignment="1">
      <alignment horizontal="left" vertical="top"/>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4" fontId="2" fillId="0" borderId="1" xfId="0" applyNumberFormat="1" applyFont="1" applyBorder="1" applyAlignment="1">
      <alignment horizontal="center" vertical="center"/>
    </xf>
    <xf numFmtId="4" fontId="2" fillId="0" borderId="1" xfId="0" applyNumberFormat="1" applyFont="1" applyBorder="1" applyAlignment="1">
      <alignment horizontal="right" vertical="center"/>
    </xf>
    <xf numFmtId="0" fontId="2" fillId="0" borderId="0" xfId="0" applyFont="1" applyAlignment="1">
      <alignment horizontal="center" vertical="center"/>
    </xf>
    <xf numFmtId="4" fontId="3" fillId="0" borderId="1" xfId="0" applyNumberFormat="1" applyFont="1" applyBorder="1" applyAlignment="1">
      <alignment horizontal="center" vertical="center" wrapText="1"/>
    </xf>
    <xf numFmtId="4" fontId="2" fillId="0" borderId="0" xfId="0" applyNumberFormat="1" applyFont="1" applyAlignment="1">
      <alignment horizontal="center" vertical="center"/>
    </xf>
    <xf numFmtId="4" fontId="2" fillId="0" borderId="0" xfId="0" applyNumberFormat="1" applyFont="1" applyAlignment="1">
      <alignment horizontal="left" vertical="center"/>
    </xf>
    <xf numFmtId="0" fontId="2" fillId="0" borderId="0" xfId="0" applyFont="1" applyAlignment="1">
      <alignment horizontal="left" vertical="center"/>
    </xf>
    <xf numFmtId="0" fontId="5" fillId="0" borderId="0" xfId="0" applyFont="1" applyAlignment="1">
      <alignment horizontal="center" vertical="center"/>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22"/>
  <sheetViews>
    <sheetView tabSelected="1" topLeftCell="A37" zoomScale="73" zoomScaleNormal="73" workbookViewId="0">
      <selection activeCell="B20" sqref="B20"/>
    </sheetView>
  </sheetViews>
  <sheetFormatPr defaultColWidth="9.140625" defaultRowHeight="15" x14ac:dyDescent="0.25"/>
  <cols>
    <col min="1" max="1" width="7.7109375" style="4" customWidth="1"/>
    <col min="2" max="2" width="45.7109375" style="4" customWidth="1"/>
    <col min="3" max="3" width="16.140625" style="10" customWidth="1"/>
    <col min="4" max="4" width="15.85546875" style="10" customWidth="1"/>
    <col min="5" max="5" width="16.7109375" style="12" customWidth="1"/>
    <col min="6" max="6" width="18.42578125" style="13" customWidth="1"/>
    <col min="7" max="16384" width="9.140625" style="4"/>
  </cols>
  <sheetData>
    <row r="1" spans="1:6" x14ac:dyDescent="0.25">
      <c r="A1" s="14" t="s">
        <v>40</v>
      </c>
      <c r="B1" s="14"/>
    </row>
    <row r="2" spans="1:6" ht="23.25" customHeight="1" x14ac:dyDescent="0.25">
      <c r="A2" s="15" t="s">
        <v>41</v>
      </c>
      <c r="B2" s="15"/>
      <c r="C2" s="15"/>
      <c r="D2" s="15"/>
      <c r="E2" s="15"/>
      <c r="F2" s="15"/>
    </row>
    <row r="4" spans="1:6" ht="60.75" customHeight="1" x14ac:dyDescent="0.25">
      <c r="A4" s="1" t="s">
        <v>13</v>
      </c>
      <c r="B4" s="3" t="s">
        <v>38</v>
      </c>
      <c r="C4" s="3" t="s">
        <v>42</v>
      </c>
      <c r="D4" s="2" t="s">
        <v>0</v>
      </c>
      <c r="E4" s="11" t="s">
        <v>10</v>
      </c>
      <c r="F4" s="11" t="s">
        <v>39</v>
      </c>
    </row>
    <row r="5" spans="1:6" ht="152.25" customHeight="1" x14ac:dyDescent="0.25">
      <c r="A5" s="5" t="s">
        <v>14</v>
      </c>
      <c r="B5" s="6" t="s">
        <v>32</v>
      </c>
      <c r="C5" s="7" t="s">
        <v>1</v>
      </c>
      <c r="D5" s="7">
        <v>1</v>
      </c>
      <c r="E5" s="8"/>
      <c r="F5" s="9">
        <f>D5*E5</f>
        <v>0</v>
      </c>
    </row>
    <row r="6" spans="1:6" ht="151.5" customHeight="1" x14ac:dyDescent="0.25">
      <c r="A6" s="5" t="s">
        <v>15</v>
      </c>
      <c r="B6" s="6" t="s">
        <v>33</v>
      </c>
      <c r="C6" s="7" t="s">
        <v>1</v>
      </c>
      <c r="D6" s="7">
        <v>1</v>
      </c>
      <c r="E6" s="8"/>
      <c r="F6" s="9">
        <f t="shared" ref="F6:F19" si="0">D6*E6</f>
        <v>0</v>
      </c>
    </row>
    <row r="7" spans="1:6" ht="143.25" customHeight="1" x14ac:dyDescent="0.25">
      <c r="A7" s="5" t="s">
        <v>16</v>
      </c>
      <c r="B7" s="6" t="s">
        <v>34</v>
      </c>
      <c r="C7" s="7" t="s">
        <v>1</v>
      </c>
      <c r="D7" s="7">
        <v>1</v>
      </c>
      <c r="E7" s="8"/>
      <c r="F7" s="9">
        <f t="shared" si="0"/>
        <v>0</v>
      </c>
    </row>
    <row r="8" spans="1:6" ht="158.25" customHeight="1" x14ac:dyDescent="0.25">
      <c r="A8" s="5" t="s">
        <v>17</v>
      </c>
      <c r="B8" s="6" t="s">
        <v>35</v>
      </c>
      <c r="C8" s="7" t="s">
        <v>1</v>
      </c>
      <c r="D8" s="7">
        <v>2</v>
      </c>
      <c r="E8" s="8"/>
      <c r="F8" s="9">
        <f t="shared" si="0"/>
        <v>0</v>
      </c>
    </row>
    <row r="9" spans="1:6" ht="144" customHeight="1" x14ac:dyDescent="0.25">
      <c r="A9" s="5" t="s">
        <v>18</v>
      </c>
      <c r="B9" s="6" t="s">
        <v>36</v>
      </c>
      <c r="C9" s="7" t="s">
        <v>1</v>
      </c>
      <c r="D9" s="7">
        <v>3</v>
      </c>
      <c r="E9" s="8"/>
      <c r="F9" s="9">
        <f t="shared" si="0"/>
        <v>0</v>
      </c>
    </row>
    <row r="10" spans="1:6" ht="218.25" customHeight="1" x14ac:dyDescent="0.25">
      <c r="A10" s="5" t="s">
        <v>19</v>
      </c>
      <c r="B10" s="6" t="s">
        <v>37</v>
      </c>
      <c r="C10" s="7" t="s">
        <v>1</v>
      </c>
      <c r="D10" s="7">
        <v>4</v>
      </c>
      <c r="E10" s="8"/>
      <c r="F10" s="9">
        <f t="shared" si="0"/>
        <v>0</v>
      </c>
    </row>
    <row r="11" spans="1:6" ht="218.25" customHeight="1" x14ac:dyDescent="0.25">
      <c r="A11" s="5" t="s">
        <v>20</v>
      </c>
      <c r="B11" s="6" t="s">
        <v>2</v>
      </c>
      <c r="C11" s="7" t="s">
        <v>1</v>
      </c>
      <c r="D11" s="7">
        <v>2</v>
      </c>
      <c r="E11" s="8"/>
      <c r="F11" s="9">
        <f t="shared" si="0"/>
        <v>0</v>
      </c>
    </row>
    <row r="12" spans="1:6" ht="76.5" customHeight="1" x14ac:dyDescent="0.25">
      <c r="A12" s="5" t="s">
        <v>21</v>
      </c>
      <c r="B12" s="6" t="s">
        <v>3</v>
      </c>
      <c r="C12" s="7" t="s">
        <v>1</v>
      </c>
      <c r="D12" s="7">
        <v>3</v>
      </c>
      <c r="E12" s="8"/>
      <c r="F12" s="9">
        <f t="shared" si="0"/>
        <v>0</v>
      </c>
    </row>
    <row r="13" spans="1:6" ht="74.25" customHeight="1" x14ac:dyDescent="0.25">
      <c r="A13" s="5" t="s">
        <v>22</v>
      </c>
      <c r="B13" s="6" t="s">
        <v>4</v>
      </c>
      <c r="C13" s="7" t="s">
        <v>1</v>
      </c>
      <c r="D13" s="7">
        <v>3</v>
      </c>
      <c r="E13" s="8"/>
      <c r="F13" s="9">
        <f t="shared" si="0"/>
        <v>0</v>
      </c>
    </row>
    <row r="14" spans="1:6" ht="106.5" customHeight="1" x14ac:dyDescent="0.25">
      <c r="A14" s="5" t="s">
        <v>23</v>
      </c>
      <c r="B14" s="6" t="s">
        <v>5</v>
      </c>
      <c r="C14" s="7" t="s">
        <v>11</v>
      </c>
      <c r="D14" s="7">
        <v>2</v>
      </c>
      <c r="E14" s="8"/>
      <c r="F14" s="9">
        <f t="shared" si="0"/>
        <v>0</v>
      </c>
    </row>
    <row r="15" spans="1:6" ht="106.5" customHeight="1" x14ac:dyDescent="0.25">
      <c r="A15" s="5" t="s">
        <v>24</v>
      </c>
      <c r="B15" s="6" t="s">
        <v>6</v>
      </c>
      <c r="C15" s="7" t="s">
        <v>1</v>
      </c>
      <c r="D15" s="7">
        <v>1</v>
      </c>
      <c r="E15" s="8"/>
      <c r="F15" s="9">
        <f t="shared" si="0"/>
        <v>0</v>
      </c>
    </row>
    <row r="16" spans="1:6" ht="87.6" customHeight="1" x14ac:dyDescent="0.25">
      <c r="A16" s="5" t="s">
        <v>25</v>
      </c>
      <c r="B16" s="6" t="s">
        <v>7</v>
      </c>
      <c r="C16" s="7" t="s">
        <v>11</v>
      </c>
      <c r="D16" s="7">
        <v>2</v>
      </c>
      <c r="E16" s="8"/>
      <c r="F16" s="9">
        <f t="shared" si="0"/>
        <v>0</v>
      </c>
    </row>
    <row r="17" spans="1:6" ht="97.15" customHeight="1" x14ac:dyDescent="0.25">
      <c r="A17" s="5" t="s">
        <v>26</v>
      </c>
      <c r="B17" s="6" t="s">
        <v>8</v>
      </c>
      <c r="C17" s="7" t="s">
        <v>1</v>
      </c>
      <c r="D17" s="7">
        <v>3</v>
      </c>
      <c r="E17" s="8"/>
      <c r="F17" s="9">
        <f t="shared" si="0"/>
        <v>0</v>
      </c>
    </row>
    <row r="18" spans="1:6" ht="54.95" customHeight="1" x14ac:dyDescent="0.25">
      <c r="A18" s="5" t="s">
        <v>27</v>
      </c>
      <c r="B18" s="6" t="s">
        <v>9</v>
      </c>
      <c r="C18" s="7" t="s">
        <v>1</v>
      </c>
      <c r="D18" s="7">
        <v>6</v>
      </c>
      <c r="E18" s="8"/>
      <c r="F18" s="9">
        <f t="shared" si="0"/>
        <v>0</v>
      </c>
    </row>
    <row r="19" spans="1:6" ht="168.4" customHeight="1" x14ac:dyDescent="0.25">
      <c r="A19" s="5" t="s">
        <v>28</v>
      </c>
      <c r="B19" s="6" t="s">
        <v>12</v>
      </c>
      <c r="C19" s="7" t="s">
        <v>1</v>
      </c>
      <c r="D19" s="7">
        <v>10</v>
      </c>
      <c r="E19" s="8"/>
      <c r="F19" s="9">
        <f t="shared" si="0"/>
        <v>0</v>
      </c>
    </row>
    <row r="20" spans="1:6" ht="23.1" customHeight="1" x14ac:dyDescent="0.25">
      <c r="A20" s="1"/>
      <c r="B20" s="1" t="s">
        <v>31</v>
      </c>
      <c r="C20" s="7"/>
      <c r="D20" s="7"/>
      <c r="E20" s="8"/>
      <c r="F20" s="9">
        <f>SUM(F5:F19)</f>
        <v>0</v>
      </c>
    </row>
    <row r="21" spans="1:6" ht="21.6" customHeight="1" x14ac:dyDescent="0.25">
      <c r="A21" s="1"/>
      <c r="B21" s="1" t="s">
        <v>29</v>
      </c>
      <c r="C21" s="7"/>
      <c r="D21" s="7"/>
      <c r="E21" s="8"/>
      <c r="F21" s="9">
        <f>F20*0.25</f>
        <v>0</v>
      </c>
    </row>
    <row r="22" spans="1:6" ht="22.35" customHeight="1" x14ac:dyDescent="0.25">
      <c r="A22" s="1"/>
      <c r="B22" s="1" t="s">
        <v>30</v>
      </c>
      <c r="C22" s="7"/>
      <c r="D22" s="7"/>
      <c r="E22" s="8"/>
      <c r="F22" s="9">
        <f>F20+F21</f>
        <v>0</v>
      </c>
    </row>
  </sheetData>
  <mergeCells count="2">
    <mergeCell ref="A1:B1"/>
    <mergeCell ref="A2:F2"/>
  </mergeCells>
  <phoneticPr fontId="1" type="noConversion"/>
  <pageMargins left="0.7" right="0.7" top="0.75" bottom="0.75" header="0.3" footer="0.3"/>
  <pageSetup paperSize="9" scale="7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Tajnica</cp:lastModifiedBy>
  <cp:lastPrinted>2025-08-21T09:14:35Z</cp:lastPrinted>
  <dcterms:created xsi:type="dcterms:W3CDTF">2024-11-25T08:35:18Z</dcterms:created>
  <dcterms:modified xsi:type="dcterms:W3CDTF">2025-08-26T06:24:58Z</dcterms:modified>
</cp:coreProperties>
</file>